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3740"/>
  </bookViews>
  <sheets>
    <sheet name="Planilh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/>
  <c r="D4"/>
  <c r="D5"/>
  <c r="D6"/>
  <c r="D7"/>
  <c r="D8"/>
  <c r="D9"/>
  <c r="D10"/>
</calcChain>
</file>

<file path=xl/sharedStrings.xml><?xml version="1.0" encoding="utf-8"?>
<sst xmlns="http://schemas.openxmlformats.org/spreadsheetml/2006/main" count="12" uniqueCount="6">
  <si>
    <t>Norma vigente</t>
  </si>
  <si>
    <t>Valor Mensal da Verba de Ressarcimento</t>
  </si>
  <si>
    <t>Resolução 15/2019</t>
  </si>
  <si>
    <t>Resolução 06/2025</t>
  </si>
  <si>
    <t>Exercício</t>
  </si>
  <si>
    <r>
      <t xml:space="preserve">Valor UPF/PR 
</t>
    </r>
    <r>
      <rPr>
        <i/>
        <sz val="10"/>
        <color theme="1"/>
        <rFont val="Calibri"/>
        <family val="2"/>
        <scheme val="minor"/>
      </rPr>
      <t>com base no índice vigente no mês de janeiro de cada exercício financeiro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</si>
</sst>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&quot;R$&quot;\ #,##0.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Separador de milhares" xfId="1" builtinId="3"/>
  </cellStyles>
  <dxfs count="7">
    <dxf>
      <numFmt numFmtId="165" formatCode="&quot;R$&quot;\ #,##0.00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&quot;R$&quot;\ #,##0.00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10" totalsRowShown="0" headerRowBorderDxfId="5" tableBorderDxfId="6" totalsRowBorderDxfId="4">
  <autoFilter ref="A2:D10"/>
  <tableColumns count="4">
    <tableColumn id="1" name="Exercício" dataDxfId="3"/>
    <tableColumn id="2" name="Norma vigente" dataDxfId="2"/>
    <tableColumn id="3" name="Valor UPF/PR _x000a_com base no índice vigente no mês de janeiro de cada exercício financeiro" dataDxfId="1" dataCellStyle="Separador de milhares"/>
    <tableColumn id="4" name="Valor Mensal da Verba de Ressarcimento" dataDxfId="0">
      <calculatedColumnFormula>C3*302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0"/>
  <sheetViews>
    <sheetView tabSelected="1" workbookViewId="0">
      <selection activeCell="D10" sqref="D10"/>
    </sheetView>
  </sheetViews>
  <sheetFormatPr defaultRowHeight="15"/>
  <cols>
    <col min="1" max="1" width="13.85546875" customWidth="1"/>
    <col min="2" max="2" width="21.42578125" customWidth="1"/>
    <col min="3" max="3" width="22.28515625" customWidth="1"/>
    <col min="4" max="4" width="34.42578125" customWidth="1"/>
    <col min="5" max="9" width="10.5703125" bestFit="1" customWidth="1"/>
  </cols>
  <sheetData>
    <row r="2" spans="1:4" ht="53.25">
      <c r="A2" s="6" t="s">
        <v>4</v>
      </c>
      <c r="B2" s="7" t="s">
        <v>0</v>
      </c>
      <c r="C2" s="13" t="s">
        <v>5</v>
      </c>
      <c r="D2" s="8" t="s">
        <v>1</v>
      </c>
    </row>
    <row r="3" spans="1:4">
      <c r="A3" s="4">
        <v>2019</v>
      </c>
      <c r="B3" s="1" t="s">
        <v>2</v>
      </c>
      <c r="C3" s="2">
        <v>101.57</v>
      </c>
      <c r="D3" s="5">
        <f>C3*302</f>
        <v>30674.14</v>
      </c>
    </row>
    <row r="4" spans="1:4">
      <c r="A4" s="4">
        <v>2020</v>
      </c>
      <c r="B4" s="1" t="s">
        <v>2</v>
      </c>
      <c r="C4" s="2">
        <v>104.9</v>
      </c>
      <c r="D4" s="5">
        <f t="shared" ref="D4:D10" si="0">C4*302</f>
        <v>31679.800000000003</v>
      </c>
    </row>
    <row r="5" spans="1:4">
      <c r="A5" s="4">
        <v>2021</v>
      </c>
      <c r="B5" s="1" t="s">
        <v>2</v>
      </c>
      <c r="C5" s="2">
        <v>109.43</v>
      </c>
      <c r="D5" s="5">
        <f t="shared" si="0"/>
        <v>33047.86</v>
      </c>
    </row>
    <row r="6" spans="1:4">
      <c r="A6" s="4">
        <v>2022</v>
      </c>
      <c r="B6" s="1" t="s">
        <v>2</v>
      </c>
      <c r="C6" s="2">
        <v>121.18</v>
      </c>
      <c r="D6" s="5">
        <f t="shared" si="0"/>
        <v>36596.36</v>
      </c>
    </row>
    <row r="7" spans="1:4">
      <c r="A7" s="4">
        <v>2023</v>
      </c>
      <c r="B7" s="1" t="s">
        <v>2</v>
      </c>
      <c r="C7" s="2">
        <v>128.33000000000001</v>
      </c>
      <c r="D7" s="5">
        <f t="shared" si="0"/>
        <v>38755.660000000003</v>
      </c>
    </row>
    <row r="8" spans="1:4">
      <c r="A8" s="4">
        <v>2024</v>
      </c>
      <c r="B8" s="1" t="s">
        <v>2</v>
      </c>
      <c r="C8" s="2">
        <v>134.34</v>
      </c>
      <c r="D8" s="5">
        <f t="shared" si="0"/>
        <v>40570.68</v>
      </c>
    </row>
    <row r="9" spans="1:4">
      <c r="A9" s="4">
        <v>2025</v>
      </c>
      <c r="B9" s="3" t="s">
        <v>2</v>
      </c>
      <c r="C9" s="2">
        <v>140.88999999999999</v>
      </c>
      <c r="D9" s="5">
        <f t="shared" si="0"/>
        <v>42548.78</v>
      </c>
    </row>
    <row r="10" spans="1:4">
      <c r="A10" s="9">
        <v>2026</v>
      </c>
      <c r="B10" s="10" t="s">
        <v>3</v>
      </c>
      <c r="C10" s="11">
        <v>147.16999999999999</v>
      </c>
      <c r="D10" s="12">
        <f t="shared" si="0"/>
        <v>44445.34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FELIPE BEZERRA DE MEDEIROS</dc:creator>
  <cp:lastModifiedBy>04667873914</cp:lastModifiedBy>
  <dcterms:created xsi:type="dcterms:W3CDTF">2026-08-04T15:21:24Z</dcterms:created>
  <dcterms:modified xsi:type="dcterms:W3CDTF">2026-08-04T19:17:27Z</dcterms:modified>
</cp:coreProperties>
</file>